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_xlnm.Print_Area" localSheetId="0">'Arkusz1'!$A$1:$G$31</definedName>
  </definedNames>
  <calcPr fullCalcOnLoad="1"/>
</workbook>
</file>

<file path=xl/sharedStrings.xml><?xml version="1.0" encoding="utf-8"?>
<sst xmlns="http://schemas.openxmlformats.org/spreadsheetml/2006/main" count="90" uniqueCount="80">
  <si>
    <t>L.P.</t>
  </si>
  <si>
    <t>Dział</t>
  </si>
  <si>
    <t>Nazwa działu</t>
  </si>
  <si>
    <t>Wykonanie</t>
  </si>
  <si>
    <t>% wykonania</t>
  </si>
  <si>
    <t>010</t>
  </si>
  <si>
    <t>Rolnictwo i łowiectwo</t>
  </si>
  <si>
    <t>020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</si>
  <si>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</si>
  <si>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</si>
  <si>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</si>
  <si>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</si>
  <si>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</si>
  <si>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 ochrona przeciwpożarowa</t>
  </si>
  <si>
    <t>Różne rozliczenia</t>
  </si>
  <si>
    <t>Oświata i wychowanie</t>
  </si>
  <si>
    <t>Ochrona zdrowia</t>
  </si>
  <si>
    <t>Pomoc społeczna</t>
  </si>
  <si>
    <t>Pozostałe zadania w zakresie polityki społecznej</t>
  </si>
  <si>
    <t>Edukacyjna opieka wychowawcza</t>
  </si>
  <si>
    <t>Kultura fizyczna i sport</t>
  </si>
  <si>
    <t>Ogółem</t>
  </si>
  <si>
    <t>L.P.</t>
  </si>
  <si>
    <t>Dział</t>
  </si>
  <si>
    <t>Nazwa działu</t>
  </si>
  <si>
    <t>Wykonanie</t>
  </si>
  <si>
    <t>% wykonania</t>
  </si>
  <si>
    <t>010</t>
  </si>
  <si>
    <t>Rolnictwo i łowiectwo</t>
  </si>
  <si>
    <t>020</t>
  </si>
  <si>
    <t>Leśnictwo</t>
  </si>
  <si>
    <t>Transport i łączność</t>
  </si>
  <si>
    <t xml:space="preserve">Turystyka </t>
  </si>
  <si>
    <t>Gospodarka mieszkaniowa</t>
  </si>
  <si>
    <t>Działalność usługowa</t>
  </si>
  <si>
    <t>Administracja publiczna</t>
  </si>
  <si>
    <t>Bezpieczeństwo publiczne i ochrona przeciwpożarowa</t>
  </si>
  <si>
    <t>Obsługa długu publicznego</t>
  </si>
  <si>
    <t>Różne rozliczenia</t>
  </si>
  <si>
    <t>Oświata i wychowanie</t>
  </si>
  <si>
    <t>Ochrona zdrowia</t>
  </si>
  <si>
    <t>Pomoc społeczna</t>
  </si>
  <si>
    <t>Pozostałe zadania w zakresie polityki społecznej</t>
  </si>
  <si>
    <t>Edukacyjna opieka wychowawcza</t>
  </si>
  <si>
    <t>Kultura i ochrona dziedzictwa narodowego</t>
  </si>
  <si>
    <t>Kultura fizyczna i sport</t>
  </si>
  <si>
    <t>Ogółem</t>
  </si>
  <si>
    <t>Szkolnictwo wyższe</t>
  </si>
  <si>
    <t>Zarząd Powiatu Mławskiego</t>
  </si>
  <si>
    <t>1. Włodzimierz Wojnarowski............................</t>
  </si>
  <si>
    <t>2. Barbara Gutowska.......................................</t>
  </si>
  <si>
    <t>3. Kazimierz Boćkowski...................................</t>
  </si>
  <si>
    <t>4. Józef Kanowski...........................................</t>
  </si>
  <si>
    <t>5. Ireneusz Andrzej Józefski.............................</t>
  </si>
  <si>
    <t>Dochody od osób prawnych, od osób fizycznych i od innych jednostek nie posiadających osobowości prawnej oraz wydatki związane z ich poborem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</si>
  <si>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</si>
  <si>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</si>
  <si>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</si>
  <si>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</si>
  <si>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</si>
  <si>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</si>
  <si>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</si>
  <si>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</si>
  <si>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</si>
  <si>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</si>
  <si>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</si>
  <si>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</si>
  <si>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</si>
  <si>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</si>
  <si>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</si>
  <si>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Zestawienie tabelaryczne dochodów wg działów  za I półrocze 2010 r.</t>
  </si>
  <si>
    <t>Plan po zmianach na 30.06.2010 r.</t>
  </si>
  <si>
    <t>Plan pierwotny na 01.01.2010 r.</t>
  </si>
  <si>
    <t>Zestawienie tabelaryczne wydatków wg działów za I półrocze 2010 r.</t>
  </si>
  <si>
    <t>16.</t>
  </si>
  <si>
    <t>Obrona narodowa</t>
  </si>
  <si>
    <t>17.</t>
  </si>
  <si>
    <t>Gospodarka komunalna i ochrona środowiska</t>
  </si>
  <si>
    <t>050</t>
  </si>
  <si>
    <t>Rybołówstwo i rybactwo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</si>
</sst>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12">
    <font>
      <sz val="10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 CE"/>
      <family val="2"/>
    </font>
    <font>
      <b/>
      <sz val="14"/>
      <color indexed="8"/>
      <name val="Times New Roman"/>
      <family val="1"/>
    </font>
    <font>
      <sz val="14"/>
      <color indexed="8"/>
      <name val="Arial CE"/>
      <family val="0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i/>
      <u val="single"/>
      <sz val="10"/>
      <color indexed="8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/>
    </xf>
    <xf numFmtId="0" fontId="6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7" fillId="0" borderId="1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/>
    </xf>
    <xf numFmtId="0" fontId="7" fillId="0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">
      <selection activeCell="G58" sqref="G58"/>
    </sheetView>
  </sheetViews>
  <sheetFormatPr defaultColWidth="9.140625" defaultRowHeight="12.75"/>
  <cols>
    <col min="1" max="1" width="5.421875" style="1" customWidth="1"/>
    <col min="2" max="2" width="7.7109375" style="1" customWidth="1"/>
    <col min="3" max="3" width="31.8515625" style="1" customWidth="1"/>
    <col min="4" max="4" width="16.421875" style="1" customWidth="1"/>
    <col min="5" max="5" width="15.7109375" style="1" customWidth="1"/>
    <col min="6" max="6" width="16.7109375" style="1" customWidth="1"/>
    <col min="7" max="7" width="14.57421875" style="1" customWidth="1"/>
    <col min="8" max="16384" width="9.140625" style="1" customWidth="1"/>
  </cols>
  <sheetData>
    <row r="1" spans="1:8" s="3" customFormat="1" ht="12" customHeight="1">
      <c r="A1" s="2"/>
      <c r="B1" s="5"/>
      <c r="C1" s="5"/>
      <c r="D1" s="5"/>
      <c r="E1" s="5"/>
      <c r="F1" s="5"/>
      <c r="G1" s="5"/>
      <c r="H1" s="6"/>
    </row>
    <row r="2" spans="1:7" s="3" customFormat="1" ht="12.75">
      <c r="A2" s="2"/>
      <c r="B2" s="2"/>
      <c r="C2" s="2"/>
      <c r="D2" s="2"/>
      <c r="E2" s="2"/>
      <c r="F2" s="2"/>
      <c r="G2" s="2"/>
    </row>
    <row r="3" spans="1:7" s="3" customFormat="1" ht="18.75">
      <c r="A3" s="5" t="s">
        <v>70</v>
      </c>
      <c r="B3" s="2"/>
      <c r="C3" s="2"/>
      <c r="D3" s="2"/>
      <c r="E3" s="2"/>
      <c r="F3" s="2"/>
      <c r="G3" s="2"/>
    </row>
    <row r="4" spans="1:7" s="3" customFormat="1" ht="12.75">
      <c r="A4" s="2"/>
      <c r="B4" s="2"/>
      <c r="C4" s="2"/>
      <c r="D4" s="2"/>
      <c r="E4" s="2"/>
      <c r="F4" s="2"/>
      <c r="G4" s="2"/>
    </row>
    <row r="5" spans="1:7" s="3" customFormat="1" ht="12.75">
      <c r="A5" s="2"/>
      <c r="B5" s="2"/>
      <c r="C5" s="2"/>
      <c r="D5" s="2"/>
      <c r="E5" s="2"/>
      <c r="F5" s="2"/>
      <c r="G5" s="2"/>
    </row>
    <row r="6" spans="1:7" s="3" customFormat="1" ht="45" customHeight="1">
      <c r="A6" s="7" t="s">
        <v>0</v>
      </c>
      <c r="B6" s="8" t="s">
        <v>1</v>
      </c>
      <c r="C6" s="9" t="s">
        <v>2</v>
      </c>
      <c r="D6" s="9" t="s">
        <v>72</v>
      </c>
      <c r="E6" s="9" t="s">
        <v>71</v>
      </c>
      <c r="F6" s="10" t="s">
        <v>3</v>
      </c>
      <c r="G6" s="9" t="s">
        <v>4</v>
      </c>
    </row>
    <row r="7" spans="1:7" s="3" customFormat="1" ht="22.5" customHeight="1">
      <c r="A7" s="11" t="s">
        <v>55</v>
      </c>
      <c r="B7" s="12" t="s">
        <v>5</v>
      </c>
      <c r="C7" s="13" t="s">
        <v>6</v>
      </c>
      <c r="D7" s="28">
        <v>165000</v>
      </c>
      <c r="E7" s="24">
        <v>532332.75</v>
      </c>
      <c r="F7" s="24">
        <v>100265</v>
      </c>
      <c r="G7" s="14">
        <f aca="true" t="shared" si="0" ref="G7:G24">F7/E7*100</f>
        <v>18.835023770376704</v>
      </c>
    </row>
    <row r="8" spans="1:7" s="3" customFormat="1" ht="20.25" customHeight="1">
      <c r="A8" s="11" t="s">
        <v>56</v>
      </c>
      <c r="B8" s="15" t="s">
        <v>7</v>
      </c>
      <c r="C8" s="16" t="s">
        <v>8</v>
      </c>
      <c r="D8" s="29">
        <v>287408.05</v>
      </c>
      <c r="E8" s="24">
        <v>287408.05</v>
      </c>
      <c r="F8" s="24">
        <v>149000.51</v>
      </c>
      <c r="G8" s="14">
        <f t="shared" si="0"/>
        <v>51.8428450420926</v>
      </c>
    </row>
    <row r="9" spans="1:7" s="3" customFormat="1" ht="20.25" customHeight="1">
      <c r="A9" s="11" t="s">
        <v>57</v>
      </c>
      <c r="B9" s="17">
        <v>600</v>
      </c>
      <c r="C9" s="16" t="s">
        <v>9</v>
      </c>
      <c r="D9" s="29">
        <v>6569709.98</v>
      </c>
      <c r="E9" s="24">
        <v>6425751.98</v>
      </c>
      <c r="F9" s="24">
        <v>2189305.63</v>
      </c>
      <c r="G9" s="14">
        <f t="shared" si="0"/>
        <v>34.070808160883914</v>
      </c>
    </row>
    <row r="10" spans="1:7" s="3" customFormat="1" ht="18.75" customHeight="1">
      <c r="A10" s="11" t="s">
        <v>58</v>
      </c>
      <c r="B10" s="17">
        <v>700</v>
      </c>
      <c r="C10" s="16" t="s">
        <v>10</v>
      </c>
      <c r="D10" s="29">
        <v>29599.99</v>
      </c>
      <c r="E10" s="24">
        <v>49599.99</v>
      </c>
      <c r="F10" s="24">
        <v>16611.39</v>
      </c>
      <c r="G10" s="14">
        <f t="shared" si="0"/>
        <v>33.49071239732105</v>
      </c>
    </row>
    <row r="11" spans="1:7" s="3" customFormat="1" ht="20.25" customHeight="1">
      <c r="A11" s="11" t="s">
        <v>59</v>
      </c>
      <c r="B11" s="17">
        <v>710</v>
      </c>
      <c r="C11" s="16" t="s">
        <v>11</v>
      </c>
      <c r="D11" s="29">
        <v>380000</v>
      </c>
      <c r="E11" s="24">
        <v>391602</v>
      </c>
      <c r="F11" s="24">
        <v>180344.87</v>
      </c>
      <c r="G11" s="14">
        <f t="shared" si="0"/>
        <v>46.05310238456392</v>
      </c>
    </row>
    <row r="12" spans="1:7" s="3" customFormat="1" ht="19.5" customHeight="1">
      <c r="A12" s="11" t="s">
        <v>60</v>
      </c>
      <c r="B12" s="17">
        <v>750</v>
      </c>
      <c r="C12" s="16" t="s">
        <v>12</v>
      </c>
      <c r="D12" s="29">
        <v>635083</v>
      </c>
      <c r="E12" s="24">
        <v>639482</v>
      </c>
      <c r="F12" s="24">
        <v>362253.25</v>
      </c>
      <c r="G12" s="14">
        <f t="shared" si="0"/>
        <v>56.64791972252542</v>
      </c>
    </row>
    <row r="13" spans="1:7" s="3" customFormat="1" ht="19.5" customHeight="1">
      <c r="A13" s="11" t="s">
        <v>61</v>
      </c>
      <c r="B13" s="17">
        <v>752</v>
      </c>
      <c r="C13" s="16" t="s">
        <v>75</v>
      </c>
      <c r="D13" s="29">
        <v>10000</v>
      </c>
      <c r="E13" s="24">
        <v>10000</v>
      </c>
      <c r="F13" s="24">
        <v>10000</v>
      </c>
      <c r="G13" s="14">
        <f t="shared" si="0"/>
        <v>100</v>
      </c>
    </row>
    <row r="14" spans="1:7" s="3" customFormat="1" ht="29.25" customHeight="1">
      <c r="A14" s="11" t="s">
        <v>62</v>
      </c>
      <c r="B14" s="17">
        <v>754</v>
      </c>
      <c r="C14" s="18" t="s">
        <v>13</v>
      </c>
      <c r="D14" s="28">
        <v>3307569</v>
      </c>
      <c r="E14" s="24">
        <v>3511006</v>
      </c>
      <c r="F14" s="24">
        <v>2131423.15</v>
      </c>
      <c r="G14" s="14">
        <f t="shared" si="0"/>
        <v>60.70690708019296</v>
      </c>
    </row>
    <row r="15" spans="1:7" s="3" customFormat="1" ht="70.5" customHeight="1">
      <c r="A15" s="11" t="s">
        <v>63</v>
      </c>
      <c r="B15" s="17">
        <v>756</v>
      </c>
      <c r="C15" s="18" t="s">
        <v>54</v>
      </c>
      <c r="D15" s="28">
        <v>8569719</v>
      </c>
      <c r="E15" s="24">
        <v>8569719</v>
      </c>
      <c r="F15" s="24">
        <v>3566660.74</v>
      </c>
      <c r="G15" s="14">
        <f t="shared" si="0"/>
        <v>41.619342944616974</v>
      </c>
    </row>
    <row r="16" spans="1:7" s="3" customFormat="1" ht="21.75" customHeight="1">
      <c r="A16" s="11" t="s">
        <v>64</v>
      </c>
      <c r="B16" s="17">
        <v>758</v>
      </c>
      <c r="C16" s="18" t="s">
        <v>14</v>
      </c>
      <c r="D16" s="28">
        <v>30686249</v>
      </c>
      <c r="E16" s="24">
        <v>32918604</v>
      </c>
      <c r="F16" s="24">
        <v>20413146</v>
      </c>
      <c r="G16" s="14">
        <f t="shared" si="0"/>
        <v>62.0109710606197</v>
      </c>
    </row>
    <row r="17" spans="1:7" s="3" customFormat="1" ht="22.5" customHeight="1">
      <c r="A17" s="11" t="s">
        <v>65</v>
      </c>
      <c r="B17" s="17">
        <v>801</v>
      </c>
      <c r="C17" s="16" t="s">
        <v>15</v>
      </c>
      <c r="D17" s="29">
        <v>9663316.96</v>
      </c>
      <c r="E17" s="24">
        <v>5901802.65</v>
      </c>
      <c r="F17" s="24">
        <v>499117.83</v>
      </c>
      <c r="G17" s="14">
        <f t="shared" si="0"/>
        <v>8.45704032478958</v>
      </c>
    </row>
    <row r="18" spans="1:7" s="3" customFormat="1" ht="21.75" customHeight="1">
      <c r="A18" s="11" t="s">
        <v>66</v>
      </c>
      <c r="B18" s="17">
        <v>851</v>
      </c>
      <c r="C18" s="18" t="s">
        <v>16</v>
      </c>
      <c r="D18" s="28">
        <v>3092600</v>
      </c>
      <c r="E18" s="24">
        <v>3011700</v>
      </c>
      <c r="F18" s="24">
        <v>1224631</v>
      </c>
      <c r="G18" s="14">
        <f t="shared" si="0"/>
        <v>40.662449779194475</v>
      </c>
    </row>
    <row r="19" spans="1:7" s="3" customFormat="1" ht="20.25" customHeight="1">
      <c r="A19" s="11" t="s">
        <v>67</v>
      </c>
      <c r="B19" s="17">
        <v>852</v>
      </c>
      <c r="C19" s="18" t="s">
        <v>17</v>
      </c>
      <c r="D19" s="28">
        <v>1538493.8</v>
      </c>
      <c r="E19" s="24">
        <v>1870413.42</v>
      </c>
      <c r="F19" s="24">
        <v>1111854.92</v>
      </c>
      <c r="G19" s="14">
        <f t="shared" si="0"/>
        <v>59.44434038545339</v>
      </c>
    </row>
    <row r="20" spans="1:7" s="3" customFormat="1" ht="28.5" customHeight="1">
      <c r="A20" s="11" t="s">
        <v>68</v>
      </c>
      <c r="B20" s="17">
        <v>853</v>
      </c>
      <c r="C20" s="18" t="s">
        <v>18</v>
      </c>
      <c r="D20" s="28">
        <v>806573.55</v>
      </c>
      <c r="E20" s="24">
        <v>1448878.96</v>
      </c>
      <c r="F20" s="24">
        <v>1105145.89</v>
      </c>
      <c r="G20" s="14">
        <f t="shared" si="0"/>
        <v>76.27592921909778</v>
      </c>
    </row>
    <row r="21" spans="1:7" s="3" customFormat="1" ht="30" customHeight="1">
      <c r="A21" s="11" t="s">
        <v>69</v>
      </c>
      <c r="B21" s="17">
        <v>854</v>
      </c>
      <c r="C21" s="18" t="s">
        <v>19</v>
      </c>
      <c r="D21" s="28">
        <v>263017</v>
      </c>
      <c r="E21" s="24">
        <v>267064.71</v>
      </c>
      <c r="F21" s="24">
        <v>200254.29</v>
      </c>
      <c r="G21" s="14">
        <f t="shared" si="0"/>
        <v>74.98343379026005</v>
      </c>
    </row>
    <row r="22" spans="1:7" s="3" customFormat="1" ht="30" customHeight="1">
      <c r="A22" s="11" t="s">
        <v>74</v>
      </c>
      <c r="B22" s="17">
        <v>900</v>
      </c>
      <c r="C22" s="18" t="s">
        <v>77</v>
      </c>
      <c r="D22" s="28"/>
      <c r="E22" s="24">
        <v>1156800</v>
      </c>
      <c r="F22" s="24">
        <v>1204471.87</v>
      </c>
      <c r="G22" s="14">
        <f t="shared" si="0"/>
        <v>104.12101227524207</v>
      </c>
    </row>
    <row r="23" spans="1:7" s="3" customFormat="1" ht="21.75" customHeight="1">
      <c r="A23" s="11" t="s">
        <v>76</v>
      </c>
      <c r="B23" s="17">
        <v>926</v>
      </c>
      <c r="C23" s="18" t="s">
        <v>20</v>
      </c>
      <c r="D23" s="28">
        <v>470444</v>
      </c>
      <c r="E23" s="24">
        <v>470444</v>
      </c>
      <c r="F23" s="24">
        <v>235923.02</v>
      </c>
      <c r="G23" s="14">
        <f t="shared" si="0"/>
        <v>50.149012422307436</v>
      </c>
    </row>
    <row r="24" spans="1:7" s="3" customFormat="1" ht="25.5" customHeight="1">
      <c r="A24" s="30" t="s">
        <v>21</v>
      </c>
      <c r="B24" s="30"/>
      <c r="C24" s="30"/>
      <c r="D24" s="25">
        <f>SUM(D7:D23)</f>
        <v>66474783.32999999</v>
      </c>
      <c r="E24" s="25">
        <f>SUM(E7:E23)</f>
        <v>67462609.50999999</v>
      </c>
      <c r="F24" s="25">
        <f>SUM(F7:F23)</f>
        <v>34700409.36</v>
      </c>
      <c r="G24" s="19">
        <f t="shared" si="0"/>
        <v>51.43650625441097</v>
      </c>
    </row>
    <row r="25" spans="1:7" s="3" customFormat="1" ht="12.75">
      <c r="A25" s="2"/>
      <c r="B25" s="2"/>
      <c r="C25" s="2"/>
      <c r="D25" s="2"/>
      <c r="E25" s="2"/>
      <c r="F25" s="2"/>
      <c r="G25" s="4"/>
    </row>
    <row r="26" spans="1:7" s="3" customFormat="1" ht="18.75" customHeight="1">
      <c r="A26" s="2"/>
      <c r="B26" s="23" t="s">
        <v>48</v>
      </c>
      <c r="C26" s="2"/>
      <c r="D26" s="2"/>
      <c r="E26" s="2"/>
      <c r="F26" s="2"/>
      <c r="G26" s="4"/>
    </row>
    <row r="27" spans="1:7" s="3" customFormat="1" ht="23.25" customHeight="1">
      <c r="A27" s="2"/>
      <c r="B27" s="26" t="s">
        <v>49</v>
      </c>
      <c r="C27" s="27"/>
      <c r="D27" s="27"/>
      <c r="E27" s="2"/>
      <c r="F27" s="2"/>
      <c r="G27" s="4"/>
    </row>
    <row r="28" spans="1:7" s="3" customFormat="1" ht="23.25" customHeight="1">
      <c r="A28" s="2"/>
      <c r="B28" s="26" t="s">
        <v>50</v>
      </c>
      <c r="C28" s="27"/>
      <c r="D28" s="27"/>
      <c r="E28" s="2"/>
      <c r="F28" s="2"/>
      <c r="G28" s="4"/>
    </row>
    <row r="29" spans="1:7" s="3" customFormat="1" ht="24" customHeight="1">
      <c r="A29" s="2"/>
      <c r="B29" s="26" t="s">
        <v>51</v>
      </c>
      <c r="C29" s="27"/>
      <c r="D29" s="27"/>
      <c r="E29" s="2"/>
      <c r="F29" s="20"/>
      <c r="G29" s="21"/>
    </row>
    <row r="30" spans="1:7" s="3" customFormat="1" ht="22.5" customHeight="1">
      <c r="A30" s="2"/>
      <c r="B30" s="26" t="s">
        <v>52</v>
      </c>
      <c r="C30" s="27"/>
      <c r="D30" s="27"/>
      <c r="E30" s="2"/>
      <c r="F30" s="20"/>
      <c r="G30" s="21"/>
    </row>
    <row r="31" spans="1:7" s="3" customFormat="1" ht="23.25" customHeight="1">
      <c r="A31" s="2"/>
      <c r="B31" s="26" t="s">
        <v>53</v>
      </c>
      <c r="C31" s="27"/>
      <c r="D31" s="27"/>
      <c r="E31" s="2"/>
      <c r="F31" s="20"/>
      <c r="G31" s="21"/>
    </row>
    <row r="32" spans="1:7" s="3" customFormat="1" ht="23.25" customHeight="1">
      <c r="A32" s="2"/>
      <c r="B32" s="26"/>
      <c r="C32" s="27"/>
      <c r="D32" s="27"/>
      <c r="E32" s="2"/>
      <c r="F32" s="20"/>
      <c r="G32" s="21"/>
    </row>
    <row r="33" spans="1:7" s="3" customFormat="1" ht="12.75">
      <c r="A33" s="2"/>
      <c r="B33" s="2"/>
      <c r="C33" s="2"/>
      <c r="D33" s="2"/>
      <c r="E33" s="2"/>
      <c r="F33" s="20"/>
      <c r="G33" s="21"/>
    </row>
    <row r="34" spans="1:7" s="3" customFormat="1" ht="18.75">
      <c r="A34" s="5" t="s">
        <v>73</v>
      </c>
      <c r="B34" s="2"/>
      <c r="C34" s="2"/>
      <c r="D34" s="2"/>
      <c r="E34" s="2"/>
      <c r="F34" s="2"/>
      <c r="G34" s="4"/>
    </row>
    <row r="35" spans="1:7" s="3" customFormat="1" ht="15.75" customHeight="1">
      <c r="A35" s="5"/>
      <c r="B35" s="2"/>
      <c r="C35" s="2"/>
      <c r="D35" s="2"/>
      <c r="E35" s="2"/>
      <c r="F35" s="2"/>
      <c r="G35" s="4"/>
    </row>
    <row r="36" spans="1:7" s="3" customFormat="1" ht="47.25" customHeight="1">
      <c r="A36" s="11" t="s">
        <v>22</v>
      </c>
      <c r="B36" s="8" t="s">
        <v>23</v>
      </c>
      <c r="C36" s="9" t="s">
        <v>24</v>
      </c>
      <c r="D36" s="9" t="s">
        <v>72</v>
      </c>
      <c r="E36" s="9" t="s">
        <v>71</v>
      </c>
      <c r="F36" s="10" t="s">
        <v>25</v>
      </c>
      <c r="G36" s="22" t="s">
        <v>26</v>
      </c>
    </row>
    <row r="37" spans="1:7" s="3" customFormat="1" ht="23.25" customHeight="1">
      <c r="A37" s="11">
        <v>1</v>
      </c>
      <c r="B37" s="12" t="s">
        <v>27</v>
      </c>
      <c r="C37" s="13" t="s">
        <v>28</v>
      </c>
      <c r="D37" s="28">
        <v>165000</v>
      </c>
      <c r="E37" s="24">
        <v>532332.75</v>
      </c>
      <c r="F37" s="24">
        <v>100265</v>
      </c>
      <c r="G37" s="14">
        <f aca="true" t="shared" si="1" ref="G37:G58">F37/E37*100</f>
        <v>18.835023770376704</v>
      </c>
    </row>
    <row r="38" spans="1:7" s="3" customFormat="1" ht="24" customHeight="1">
      <c r="A38" s="11">
        <v>2</v>
      </c>
      <c r="B38" s="12" t="s">
        <v>29</v>
      </c>
      <c r="C38" s="16" t="s">
        <v>30</v>
      </c>
      <c r="D38" s="29">
        <v>440408.05</v>
      </c>
      <c r="E38" s="24">
        <v>447462.05</v>
      </c>
      <c r="F38" s="24">
        <v>197011.81</v>
      </c>
      <c r="G38" s="14">
        <f t="shared" si="1"/>
        <v>44.02871930703397</v>
      </c>
    </row>
    <row r="39" spans="1:7" s="3" customFormat="1" ht="24" customHeight="1">
      <c r="A39" s="11"/>
      <c r="B39" s="12" t="s">
        <v>78</v>
      </c>
      <c r="C39" s="16" t="s">
        <v>79</v>
      </c>
      <c r="D39" s="29"/>
      <c r="E39" s="24">
        <v>1500</v>
      </c>
      <c r="F39" s="24">
        <v>0</v>
      </c>
      <c r="G39" s="14">
        <f t="shared" si="1"/>
        <v>0</v>
      </c>
    </row>
    <row r="40" spans="1:7" s="3" customFormat="1" ht="23.25" customHeight="1">
      <c r="A40" s="11">
        <v>3</v>
      </c>
      <c r="B40" s="17">
        <v>600</v>
      </c>
      <c r="C40" s="16" t="s">
        <v>31</v>
      </c>
      <c r="D40" s="29">
        <v>14483398.38</v>
      </c>
      <c r="E40" s="24">
        <v>17805341.89</v>
      </c>
      <c r="F40" s="24">
        <v>3635945.11</v>
      </c>
      <c r="G40" s="14">
        <f t="shared" si="1"/>
        <v>20.420529594222803</v>
      </c>
    </row>
    <row r="41" spans="1:7" s="3" customFormat="1" ht="22.5" customHeight="1">
      <c r="A41" s="11">
        <v>4</v>
      </c>
      <c r="B41" s="17">
        <v>630</v>
      </c>
      <c r="C41" s="16" t="s">
        <v>32</v>
      </c>
      <c r="D41" s="29">
        <v>6000</v>
      </c>
      <c r="E41" s="24">
        <v>6000</v>
      </c>
      <c r="F41" s="24">
        <v>0</v>
      </c>
      <c r="G41" s="14">
        <f t="shared" si="1"/>
        <v>0</v>
      </c>
    </row>
    <row r="42" spans="1:7" s="3" customFormat="1" ht="21.75" customHeight="1">
      <c r="A42" s="11">
        <v>5</v>
      </c>
      <c r="B42" s="17">
        <v>700</v>
      </c>
      <c r="C42" s="16" t="s">
        <v>33</v>
      </c>
      <c r="D42" s="29">
        <v>31500</v>
      </c>
      <c r="E42" s="24">
        <v>60600</v>
      </c>
      <c r="F42" s="24">
        <v>14768.79</v>
      </c>
      <c r="G42" s="14">
        <f t="shared" si="1"/>
        <v>24.370940594059405</v>
      </c>
    </row>
    <row r="43" spans="1:7" s="3" customFormat="1" ht="23.25" customHeight="1">
      <c r="A43" s="11">
        <v>6</v>
      </c>
      <c r="B43" s="17">
        <v>710</v>
      </c>
      <c r="C43" s="16" t="s">
        <v>34</v>
      </c>
      <c r="D43" s="29">
        <v>380000</v>
      </c>
      <c r="E43" s="24">
        <v>391602</v>
      </c>
      <c r="F43" s="24">
        <v>172526.02</v>
      </c>
      <c r="G43" s="14">
        <f t="shared" si="1"/>
        <v>44.0564706002523</v>
      </c>
    </row>
    <row r="44" spans="1:7" s="3" customFormat="1" ht="23.25" customHeight="1">
      <c r="A44" s="11">
        <v>7</v>
      </c>
      <c r="B44" s="17">
        <v>750</v>
      </c>
      <c r="C44" s="16" t="s">
        <v>35</v>
      </c>
      <c r="D44" s="29">
        <v>6500066</v>
      </c>
      <c r="E44" s="24">
        <v>6566960.01</v>
      </c>
      <c r="F44" s="24">
        <v>3206621.09</v>
      </c>
      <c r="G44" s="14">
        <f t="shared" si="1"/>
        <v>48.82961195312654</v>
      </c>
    </row>
    <row r="45" spans="1:7" s="3" customFormat="1" ht="23.25" customHeight="1">
      <c r="A45" s="11">
        <v>8</v>
      </c>
      <c r="B45" s="17">
        <v>752</v>
      </c>
      <c r="C45" s="16" t="s">
        <v>75</v>
      </c>
      <c r="D45" s="29">
        <v>10000</v>
      </c>
      <c r="E45" s="24">
        <v>10000</v>
      </c>
      <c r="F45" s="24">
        <v>0</v>
      </c>
      <c r="G45" s="14">
        <f t="shared" si="1"/>
        <v>0</v>
      </c>
    </row>
    <row r="46" spans="1:7" s="3" customFormat="1" ht="30" customHeight="1">
      <c r="A46" s="11">
        <v>9</v>
      </c>
      <c r="B46" s="17">
        <v>754</v>
      </c>
      <c r="C46" s="18" t="s">
        <v>36</v>
      </c>
      <c r="D46" s="28">
        <v>3449069</v>
      </c>
      <c r="E46" s="24">
        <v>3655543.84</v>
      </c>
      <c r="F46" s="24">
        <v>1910040.45</v>
      </c>
      <c r="G46" s="14">
        <f t="shared" si="1"/>
        <v>52.25051411228596</v>
      </c>
    </row>
    <row r="47" spans="1:7" s="3" customFormat="1" ht="22.5" customHeight="1">
      <c r="A47" s="11">
        <v>10</v>
      </c>
      <c r="B47" s="17">
        <v>757</v>
      </c>
      <c r="C47" s="18" t="s">
        <v>37</v>
      </c>
      <c r="D47" s="28">
        <v>291939.09</v>
      </c>
      <c r="E47" s="24">
        <v>291939.09</v>
      </c>
      <c r="F47" s="24">
        <v>66882.56</v>
      </c>
      <c r="G47" s="14">
        <f t="shared" si="1"/>
        <v>22.90976518423757</v>
      </c>
    </row>
    <row r="48" spans="1:7" s="3" customFormat="1" ht="21.75" customHeight="1">
      <c r="A48" s="11">
        <v>11</v>
      </c>
      <c r="B48" s="17">
        <v>758</v>
      </c>
      <c r="C48" s="18" t="s">
        <v>38</v>
      </c>
      <c r="D48" s="28">
        <v>752294</v>
      </c>
      <c r="E48" s="24">
        <v>490973.2</v>
      </c>
      <c r="F48" s="24">
        <v>0</v>
      </c>
      <c r="G48" s="14">
        <f t="shared" si="1"/>
        <v>0</v>
      </c>
    </row>
    <row r="49" spans="1:7" s="3" customFormat="1" ht="21" customHeight="1">
      <c r="A49" s="11">
        <v>12</v>
      </c>
      <c r="B49" s="17">
        <v>801</v>
      </c>
      <c r="C49" s="16" t="s">
        <v>39</v>
      </c>
      <c r="D49" s="29">
        <v>30797258.74</v>
      </c>
      <c r="E49" s="24">
        <v>27823035.3</v>
      </c>
      <c r="F49" s="24">
        <v>10526639.65</v>
      </c>
      <c r="G49" s="14">
        <f t="shared" si="1"/>
        <v>37.834260484153575</v>
      </c>
    </row>
    <row r="50" spans="1:7" s="3" customFormat="1" ht="24" customHeight="1">
      <c r="A50" s="11">
        <v>13</v>
      </c>
      <c r="B50" s="17">
        <v>803</v>
      </c>
      <c r="C50" s="16" t="s">
        <v>47</v>
      </c>
      <c r="D50" s="29">
        <v>25000</v>
      </c>
      <c r="E50" s="24">
        <v>25000</v>
      </c>
      <c r="F50" s="24">
        <v>0</v>
      </c>
      <c r="G50" s="14">
        <f t="shared" si="1"/>
        <v>0</v>
      </c>
    </row>
    <row r="51" spans="1:7" s="3" customFormat="1" ht="22.5" customHeight="1">
      <c r="A51" s="11">
        <v>14</v>
      </c>
      <c r="B51" s="17">
        <v>851</v>
      </c>
      <c r="C51" s="18" t="s">
        <v>40</v>
      </c>
      <c r="D51" s="28">
        <v>3478897</v>
      </c>
      <c r="E51" s="24">
        <v>3812172.51</v>
      </c>
      <c r="F51" s="24">
        <v>1976524.17</v>
      </c>
      <c r="G51" s="14">
        <f t="shared" si="1"/>
        <v>51.847710585374315</v>
      </c>
    </row>
    <row r="52" spans="1:7" s="3" customFormat="1" ht="23.25" customHeight="1">
      <c r="A52" s="11">
        <v>15</v>
      </c>
      <c r="B52" s="17">
        <v>852</v>
      </c>
      <c r="C52" s="18" t="s">
        <v>41</v>
      </c>
      <c r="D52" s="28">
        <v>4966298.68</v>
      </c>
      <c r="E52" s="24">
        <v>5310301.94</v>
      </c>
      <c r="F52" s="24">
        <v>2280178.76</v>
      </c>
      <c r="G52" s="14">
        <f t="shared" si="1"/>
        <v>42.938777978413775</v>
      </c>
    </row>
    <row r="53" spans="1:7" s="3" customFormat="1" ht="28.5" customHeight="1">
      <c r="A53" s="11">
        <v>16</v>
      </c>
      <c r="B53" s="17">
        <v>853</v>
      </c>
      <c r="C53" s="18" t="s">
        <v>42</v>
      </c>
      <c r="D53" s="28">
        <v>2196242.55</v>
      </c>
      <c r="E53" s="24">
        <v>2846747.96</v>
      </c>
      <c r="F53" s="24">
        <v>1181057.33</v>
      </c>
      <c r="G53" s="14">
        <f t="shared" si="1"/>
        <v>41.487948585374596</v>
      </c>
    </row>
    <row r="54" spans="1:7" s="3" customFormat="1" ht="30" customHeight="1">
      <c r="A54" s="11">
        <v>17</v>
      </c>
      <c r="B54" s="17">
        <v>854</v>
      </c>
      <c r="C54" s="18" t="s">
        <v>43</v>
      </c>
      <c r="D54" s="28">
        <v>2319023.84</v>
      </c>
      <c r="E54" s="24">
        <v>2422211.71</v>
      </c>
      <c r="F54" s="24">
        <v>1245088.48</v>
      </c>
      <c r="G54" s="14">
        <f t="shared" si="1"/>
        <v>51.40295849696804</v>
      </c>
    </row>
    <row r="55" spans="1:7" s="3" customFormat="1" ht="30" customHeight="1">
      <c r="A55" s="11"/>
      <c r="B55" s="17">
        <v>900</v>
      </c>
      <c r="C55" s="18" t="s">
        <v>77</v>
      </c>
      <c r="D55" s="28"/>
      <c r="E55" s="24">
        <v>1148300</v>
      </c>
      <c r="F55" s="24">
        <v>21376.64</v>
      </c>
      <c r="G55" s="14">
        <f t="shared" si="1"/>
        <v>1.8615901767830705</v>
      </c>
    </row>
    <row r="56" spans="1:7" s="3" customFormat="1" ht="29.25" customHeight="1">
      <c r="A56" s="11">
        <v>18</v>
      </c>
      <c r="B56" s="17">
        <v>921</v>
      </c>
      <c r="C56" s="18" t="s">
        <v>44</v>
      </c>
      <c r="D56" s="28">
        <v>44000</v>
      </c>
      <c r="E56" s="24">
        <v>44000</v>
      </c>
      <c r="F56" s="24">
        <v>21775.74</v>
      </c>
      <c r="G56" s="14">
        <f t="shared" si="1"/>
        <v>49.49031818181819</v>
      </c>
    </row>
    <row r="57" spans="1:7" s="3" customFormat="1" ht="23.25" customHeight="1">
      <c r="A57" s="11">
        <v>19</v>
      </c>
      <c r="B57" s="17">
        <v>926</v>
      </c>
      <c r="C57" s="18" t="s">
        <v>45</v>
      </c>
      <c r="D57" s="28">
        <v>908388</v>
      </c>
      <c r="E57" s="24">
        <v>908388</v>
      </c>
      <c r="F57" s="24">
        <v>400937.55</v>
      </c>
      <c r="G57" s="14">
        <f t="shared" si="1"/>
        <v>44.1372574274429</v>
      </c>
    </row>
    <row r="58" spans="1:7" s="3" customFormat="1" ht="28.5" customHeight="1">
      <c r="A58" s="30" t="s">
        <v>46</v>
      </c>
      <c r="B58" s="30"/>
      <c r="C58" s="30"/>
      <c r="D58" s="25">
        <f>SUM(D37:D57)</f>
        <v>71244783.33</v>
      </c>
      <c r="E58" s="25">
        <f>SUM(E37:E57)</f>
        <v>74600412.24999999</v>
      </c>
      <c r="F58" s="25">
        <f>SUM(F37:F57)</f>
        <v>26957639.149999995</v>
      </c>
      <c r="G58" s="14">
        <f t="shared" si="1"/>
        <v>36.13604581655646</v>
      </c>
    </row>
    <row r="59" spans="1:7" s="3" customFormat="1" ht="12.75">
      <c r="A59" s="2"/>
      <c r="B59" s="2"/>
      <c r="C59" s="2"/>
      <c r="D59" s="2"/>
      <c r="E59" s="2"/>
      <c r="F59" s="2"/>
      <c r="G59" s="4"/>
    </row>
    <row r="60" spans="1:7" s="3" customFormat="1" ht="21" customHeight="1">
      <c r="A60" s="2"/>
      <c r="B60" s="23" t="s">
        <v>48</v>
      </c>
      <c r="C60" s="2"/>
      <c r="D60" s="2"/>
      <c r="E60" s="2"/>
      <c r="F60" s="2"/>
      <c r="G60" s="2"/>
    </row>
    <row r="61" spans="1:7" s="3" customFormat="1" ht="21" customHeight="1">
      <c r="A61" s="2"/>
      <c r="B61" s="26" t="s">
        <v>49</v>
      </c>
      <c r="C61" s="27"/>
      <c r="D61" s="27"/>
      <c r="F61" s="2"/>
      <c r="G61" s="2"/>
    </row>
    <row r="62" spans="1:7" s="3" customFormat="1" ht="21" customHeight="1">
      <c r="A62" s="2"/>
      <c r="B62" s="26" t="s">
        <v>50</v>
      </c>
      <c r="C62" s="27"/>
      <c r="D62" s="27"/>
      <c r="F62" s="2"/>
      <c r="G62" s="2"/>
    </row>
    <row r="63" spans="1:7" s="3" customFormat="1" ht="21" customHeight="1">
      <c r="A63" s="2"/>
      <c r="B63" s="26" t="s">
        <v>51</v>
      </c>
      <c r="C63" s="27"/>
      <c r="D63" s="27"/>
      <c r="E63" s="2"/>
      <c r="F63" s="20"/>
      <c r="G63" s="20"/>
    </row>
    <row r="64" spans="2:4" ht="21" customHeight="1">
      <c r="B64" s="26" t="s">
        <v>52</v>
      </c>
      <c r="C64" s="27"/>
      <c r="D64" s="27"/>
    </row>
    <row r="65" spans="2:4" ht="21" customHeight="1">
      <c r="B65" s="26" t="s">
        <v>53</v>
      </c>
      <c r="C65" s="27"/>
      <c r="D65" s="27"/>
    </row>
  </sheetData>
  <mergeCells count="2">
    <mergeCell ref="A24:C24"/>
    <mergeCell ref="A58:C58"/>
  </mergeCells>
  <printOptions/>
  <pageMargins left="0.5511811023622047" right="0.31496062992125984" top="0.5905511811023623" bottom="0.5905511811023623" header="0.5118110236220472" footer="0.5118110236220472"/>
  <pageSetup cellComments="atEnd" fitToHeight="0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Wydział Finansowy</cp:lastModifiedBy>
  <cp:lastPrinted>2010-07-21T13:52:28Z</cp:lastPrinted>
  <dcterms:created xsi:type="dcterms:W3CDTF">2004-03-29T10:42:09Z</dcterms:created>
  <dcterms:modified xsi:type="dcterms:W3CDTF">2010-07-21T13:52:54Z</dcterms:modified>
  <cp:category/>
  <cp:version/>
  <cp:contentType/>
  <cp:contentStatus/>
  <cp:revision>1</cp:revision>
</cp:coreProperties>
</file>