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<sst xmlns="http://schemas.openxmlformats.org/spreadsheetml/2006/main" count="68" uniqueCount="37">
  <si>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Zestawienie tabelaryczne dochodów wg działów na dzień 31.12.2006r</t>
  </si>
  <si>
    <t>L.P.</t>
  </si>
  <si>
    <t>Dział</t>
  </si>
  <si>
    <t>Nazwa działu</t>
  </si>
  <si>
    <t>Plan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</si>
  <si>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</si>
  <si>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</si>
  <si>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</si>
  <si>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</si>
  <si>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</si>
  <si>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</si>
  <si>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</si>
  <si>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</si>
  <si>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</si>
  <si>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</si>
  <si>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</si>
  <si>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</si>
  <si>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 oraz wydatki związane z ich poborem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</si>
  <si>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</si>
  <si>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</si>
  <si>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</si>
  <si>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</si>
  <si>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</si>
  <si>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</si>
  <si>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</si>
  <si>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Kultura fizyczna i sport</t>
  </si>
  <si>
    <t>Ogółem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</si>
  <si>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</si>
  <si>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</si>
  <si>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</si>
  <si>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</si>
  <si>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</si>
  <si>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</si>
  <si>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Zestawienie tabelaryczne wydatków wg działów na dzień 31.12.2006r</t>
  </si>
  <si>
    <t xml:space="preserve">Turystyka </t>
  </si>
  <si>
    <t>Obsługa długu publicznego</t>
  </si>
  <si>
    <t>Kultura i ochrona dziedzictwa narodowego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</si>
</sst>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b/>
      <sz val="14"/>
      <color indexed="8"/>
      <name val="Times New Roman"/>
      <family val="1"/>
    </font>
    <font>
      <sz val="14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name val="Arial CE"/>
      <family val="2"/>
    </font>
    <font>
      <b/>
      <i/>
      <u val="single"/>
      <sz val="10"/>
      <color indexed="8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H55" sqref="H55"/>
    </sheetView>
  </sheetViews>
  <sheetFormatPr defaultColWidth="9.140625" defaultRowHeight="12.75"/>
  <cols>
    <col min="1" max="1" width="5.421875" style="29" customWidth="1"/>
    <col min="2" max="2" width="7.7109375" style="29" customWidth="1"/>
    <col min="3" max="3" width="31.28125" style="29" customWidth="1"/>
    <col min="4" max="4" width="14.421875" style="29" customWidth="1"/>
    <col min="5" max="6" width="14.57421875" style="29" customWidth="1"/>
    <col min="7" max="16384" width="9.140625" style="29" customWidth="1"/>
  </cols>
  <sheetData>
    <row r="1" spans="1:7" s="4" customFormat="1" ht="12" customHeight="1">
      <c r="A1" s="1"/>
      <c r="B1" s="2"/>
      <c r="C1" s="2"/>
      <c r="D1" s="2"/>
      <c r="E1" s="2"/>
      <c r="F1" s="2"/>
      <c r="G1" s="3"/>
    </row>
    <row r="2" spans="1:6" s="4" customFormat="1" ht="12.75">
      <c r="A2" s="1"/>
      <c r="B2" s="1"/>
      <c r="C2" s="1"/>
      <c r="D2" s="1"/>
      <c r="E2" s="1"/>
      <c r="F2" s="1"/>
    </row>
    <row r="3" spans="1:6" s="4" customFormat="1" ht="18.75">
      <c r="A3" s="2" t="s">
        <v>0</v>
      </c>
      <c r="B3" s="1"/>
      <c r="C3" s="1"/>
      <c r="D3" s="1"/>
      <c r="E3" s="1"/>
      <c r="F3" s="1"/>
    </row>
    <row r="4" spans="1:6" s="4" customFormat="1" ht="12.75">
      <c r="A4" s="1"/>
      <c r="B4" s="1"/>
      <c r="C4" s="1"/>
      <c r="D4" s="1"/>
      <c r="E4" s="1"/>
      <c r="F4" s="1"/>
    </row>
    <row r="5" spans="1:6" s="4" customFormat="1" ht="12.75">
      <c r="A5" s="1"/>
      <c r="B5" s="1"/>
      <c r="C5" s="1"/>
      <c r="D5" s="1"/>
      <c r="E5" s="1"/>
      <c r="F5" s="1"/>
    </row>
    <row r="6" spans="1:6" s="4" customFormat="1" ht="31.5" customHeight="1">
      <c r="A6" s="5" t="s">
        <v>1</v>
      </c>
      <c r="B6" s="6" t="s">
        <v>2</v>
      </c>
      <c r="C6" s="7" t="s">
        <v>3</v>
      </c>
      <c r="D6" s="7" t="s">
        <v>4</v>
      </c>
      <c r="E6" s="8" t="s">
        <v>5</v>
      </c>
      <c r="F6" s="7" t="s">
        <v>6</v>
      </c>
    </row>
    <row r="7" spans="1:6" s="4" customFormat="1" ht="22.5" customHeight="1">
      <c r="A7" s="9">
        <v>1</v>
      </c>
      <c r="B7" s="10" t="s">
        <v>7</v>
      </c>
      <c r="C7" s="11" t="s">
        <v>8</v>
      </c>
      <c r="D7" s="12">
        <v>35000</v>
      </c>
      <c r="E7" s="12">
        <v>31800</v>
      </c>
      <c r="F7" s="13">
        <f aca="true" t="shared" si="0" ref="F7:F24">E7/D7*100</f>
        <v>90.85714285714286</v>
      </c>
    </row>
    <row r="8" spans="1:6" s="4" customFormat="1" ht="20.25" customHeight="1">
      <c r="A8" s="9">
        <v>2</v>
      </c>
      <c r="B8" s="14" t="s">
        <v>9</v>
      </c>
      <c r="C8" s="15" t="s">
        <v>10</v>
      </c>
      <c r="D8" s="12">
        <v>265477.51</v>
      </c>
      <c r="E8" s="12">
        <v>265532.5</v>
      </c>
      <c r="F8" s="13">
        <f t="shared" si="0"/>
        <v>100.02071361901805</v>
      </c>
    </row>
    <row r="9" spans="1:6" s="4" customFormat="1" ht="20.25" customHeight="1">
      <c r="A9" s="9">
        <v>3</v>
      </c>
      <c r="B9" s="16">
        <v>600</v>
      </c>
      <c r="C9" s="15" t="s">
        <v>11</v>
      </c>
      <c r="D9" s="12">
        <v>1501004.29</v>
      </c>
      <c r="E9" s="12">
        <v>1502568.99</v>
      </c>
      <c r="F9" s="13">
        <f t="shared" si="0"/>
        <v>100.1042435395038</v>
      </c>
    </row>
    <row r="10" spans="1:6" s="4" customFormat="1" ht="18.75" customHeight="1">
      <c r="A10" s="9">
        <v>4</v>
      </c>
      <c r="B10" s="16">
        <v>700</v>
      </c>
      <c r="C10" s="15" t="s">
        <v>12</v>
      </c>
      <c r="D10" s="12">
        <v>1773389</v>
      </c>
      <c r="E10" s="12">
        <v>1773268.7</v>
      </c>
      <c r="F10" s="13">
        <f t="shared" si="0"/>
        <v>99.99321637835804</v>
      </c>
    </row>
    <row r="11" spans="1:6" s="4" customFormat="1" ht="20.25" customHeight="1">
      <c r="A11" s="9">
        <v>5</v>
      </c>
      <c r="B11" s="16">
        <v>710</v>
      </c>
      <c r="C11" s="15" t="s">
        <v>13</v>
      </c>
      <c r="D11" s="12">
        <v>323300</v>
      </c>
      <c r="E11" s="12">
        <v>323300</v>
      </c>
      <c r="F11" s="13">
        <f t="shared" si="0"/>
        <v>100</v>
      </c>
    </row>
    <row r="12" spans="1:6" s="4" customFormat="1" ht="19.5" customHeight="1">
      <c r="A12" s="9">
        <v>6</v>
      </c>
      <c r="B12" s="16">
        <v>750</v>
      </c>
      <c r="C12" s="15" t="s">
        <v>14</v>
      </c>
      <c r="D12" s="12">
        <v>2260812.62</v>
      </c>
      <c r="E12" s="12">
        <v>2214465.16</v>
      </c>
      <c r="F12" s="13">
        <f t="shared" si="0"/>
        <v>97.94996455743423</v>
      </c>
    </row>
    <row r="13" spans="1:6" s="4" customFormat="1" ht="47.25" customHeight="1">
      <c r="A13" s="9">
        <v>7</v>
      </c>
      <c r="B13" s="16">
        <v>751</v>
      </c>
      <c r="C13" s="17" t="s">
        <v>15</v>
      </c>
      <c r="D13" s="12">
        <v>21699</v>
      </c>
      <c r="E13" s="12">
        <v>21499</v>
      </c>
      <c r="F13" s="13">
        <f t="shared" si="0"/>
        <v>99.07829853910319</v>
      </c>
    </row>
    <row r="14" spans="1:6" s="4" customFormat="1" ht="29.25" customHeight="1">
      <c r="A14" s="9">
        <v>8</v>
      </c>
      <c r="B14" s="16">
        <v>754</v>
      </c>
      <c r="C14" s="18" t="s">
        <v>16</v>
      </c>
      <c r="D14" s="12">
        <v>2676159.75</v>
      </c>
      <c r="E14" s="12">
        <v>2676159.75</v>
      </c>
      <c r="F14" s="13">
        <f t="shared" si="0"/>
        <v>100</v>
      </c>
    </row>
    <row r="15" spans="1:6" s="4" customFormat="1" ht="70.5" customHeight="1">
      <c r="A15" s="9">
        <v>9</v>
      </c>
      <c r="B15" s="16">
        <v>756</v>
      </c>
      <c r="C15" s="18" t="s">
        <v>17</v>
      </c>
      <c r="D15" s="12">
        <v>4894541.38</v>
      </c>
      <c r="E15" s="12">
        <v>5061943.01</v>
      </c>
      <c r="F15" s="13">
        <f t="shared" si="0"/>
        <v>103.42016987912359</v>
      </c>
    </row>
    <row r="16" spans="1:6" s="4" customFormat="1" ht="21.75" customHeight="1">
      <c r="A16" s="9">
        <v>10</v>
      </c>
      <c r="B16" s="16">
        <v>758</v>
      </c>
      <c r="C16" s="18" t="s">
        <v>18</v>
      </c>
      <c r="D16" s="12">
        <v>20291048</v>
      </c>
      <c r="E16" s="12">
        <v>20291048</v>
      </c>
      <c r="F16" s="13">
        <f t="shared" si="0"/>
        <v>100</v>
      </c>
    </row>
    <row r="17" spans="1:6" s="4" customFormat="1" ht="22.5" customHeight="1">
      <c r="A17" s="9">
        <v>11</v>
      </c>
      <c r="B17" s="16">
        <v>801</v>
      </c>
      <c r="C17" s="15" t="s">
        <v>19</v>
      </c>
      <c r="D17" s="12">
        <v>607538.7</v>
      </c>
      <c r="E17" s="12">
        <v>610910.88</v>
      </c>
      <c r="F17" s="13">
        <f t="shared" si="0"/>
        <v>100.55505599890179</v>
      </c>
    </row>
    <row r="18" spans="1:6" s="4" customFormat="1" ht="21" customHeight="1">
      <c r="A18" s="9">
        <v>12</v>
      </c>
      <c r="B18" s="16">
        <v>803</v>
      </c>
      <c r="C18" s="15" t="s">
        <v>20</v>
      </c>
      <c r="D18" s="12">
        <v>152546.9</v>
      </c>
      <c r="E18" s="12">
        <v>146146.9</v>
      </c>
      <c r="F18" s="13">
        <f t="shared" si="0"/>
        <v>95.80456895551467</v>
      </c>
    </row>
    <row r="19" spans="1:6" s="4" customFormat="1" ht="21.75" customHeight="1">
      <c r="A19" s="9">
        <v>13</v>
      </c>
      <c r="B19" s="16">
        <v>851</v>
      </c>
      <c r="C19" s="18" t="s">
        <v>21</v>
      </c>
      <c r="D19" s="12">
        <v>2143790</v>
      </c>
      <c r="E19" s="12">
        <v>2017563.64</v>
      </c>
      <c r="F19" s="13">
        <f t="shared" si="0"/>
        <v>94.11199977609746</v>
      </c>
    </row>
    <row r="20" spans="1:6" s="4" customFormat="1" ht="20.25" customHeight="1">
      <c r="A20" s="9">
        <v>14</v>
      </c>
      <c r="B20" s="16">
        <v>852</v>
      </c>
      <c r="C20" s="18" t="s">
        <v>22</v>
      </c>
      <c r="D20" s="12">
        <v>1287543.58</v>
      </c>
      <c r="E20" s="12">
        <v>1286233</v>
      </c>
      <c r="F20" s="13">
        <f t="shared" si="0"/>
        <v>99.89821082405615</v>
      </c>
    </row>
    <row r="21" spans="1:6" s="4" customFormat="1" ht="28.5" customHeight="1">
      <c r="A21" s="9">
        <v>15</v>
      </c>
      <c r="B21" s="16">
        <v>853</v>
      </c>
      <c r="C21" s="18" t="s">
        <v>23</v>
      </c>
      <c r="D21" s="12">
        <v>868525.47</v>
      </c>
      <c r="E21" s="12">
        <v>850763.58</v>
      </c>
      <c r="F21" s="13">
        <f t="shared" si="0"/>
        <v>97.9549373491603</v>
      </c>
    </row>
    <row r="22" spans="1:6" s="4" customFormat="1" ht="30" customHeight="1">
      <c r="A22" s="9">
        <v>16</v>
      </c>
      <c r="B22" s="16">
        <v>854</v>
      </c>
      <c r="C22" s="18" t="s">
        <v>24</v>
      </c>
      <c r="D22" s="12">
        <v>1334921.6</v>
      </c>
      <c r="E22" s="12">
        <v>1293222.01</v>
      </c>
      <c r="F22" s="13">
        <f t="shared" si="0"/>
        <v>96.87625175890479</v>
      </c>
    </row>
    <row r="23" spans="1:6" s="4" customFormat="1" ht="21.75" customHeight="1">
      <c r="A23" s="9">
        <v>17</v>
      </c>
      <c r="B23" s="16">
        <v>926</v>
      </c>
      <c r="C23" s="18" t="s">
        <v>25</v>
      </c>
      <c r="D23" s="12">
        <v>320912</v>
      </c>
      <c r="E23" s="12">
        <v>315849.76</v>
      </c>
      <c r="F23" s="13">
        <f t="shared" si="0"/>
        <v>98.42254574462781</v>
      </c>
    </row>
    <row r="24" spans="1:6" s="4" customFormat="1" ht="25.5" customHeight="1">
      <c r="A24" s="19" t="s">
        <v>26</v>
      </c>
      <c r="B24" s="19"/>
      <c r="C24" s="19"/>
      <c r="D24" s="20">
        <f>SUM(D7:D23)</f>
        <v>40758209.8</v>
      </c>
      <c r="E24" s="20">
        <f>SUM(E7:E23)</f>
        <v>40682274.879999995</v>
      </c>
      <c r="F24" s="21">
        <f t="shared" si="0"/>
        <v>99.81369417260323</v>
      </c>
    </row>
    <row r="25" spans="1:6" s="4" customFormat="1" ht="12.75">
      <c r="A25" s="1"/>
      <c r="B25" s="1"/>
      <c r="C25" s="1"/>
      <c r="D25" s="1"/>
      <c r="E25" s="1"/>
      <c r="F25" s="22"/>
    </row>
    <row r="26" spans="1:6" s="4" customFormat="1" ht="18.75" customHeight="1">
      <c r="A26" s="1"/>
      <c r="B26" s="23" t="s">
        <v>27</v>
      </c>
      <c r="C26" s="1"/>
      <c r="D26" s="1"/>
      <c r="E26" s="1"/>
      <c r="F26" s="22"/>
    </row>
    <row r="27" spans="1:6" s="4" customFormat="1" ht="21" customHeight="1">
      <c r="A27" s="1"/>
      <c r="B27" s="24" t="s">
        <v>28</v>
      </c>
      <c r="C27" s="25"/>
      <c r="D27" s="1"/>
      <c r="E27" s="1"/>
      <c r="F27" s="22"/>
    </row>
    <row r="28" spans="1:6" s="4" customFormat="1" ht="21" customHeight="1">
      <c r="A28" s="1"/>
      <c r="B28" s="24" t="s">
        <v>29</v>
      </c>
      <c r="C28" s="25"/>
      <c r="D28" s="1"/>
      <c r="E28" s="1"/>
      <c r="F28" s="22"/>
    </row>
    <row r="29" spans="1:6" s="4" customFormat="1" ht="21" customHeight="1">
      <c r="A29" s="1"/>
      <c r="B29" s="24" t="s">
        <v>30</v>
      </c>
      <c r="C29" s="25"/>
      <c r="D29" s="1"/>
      <c r="E29" s="26"/>
      <c r="F29" s="27"/>
    </row>
    <row r="30" spans="1:6" s="4" customFormat="1" ht="21" customHeight="1">
      <c r="A30" s="1"/>
      <c r="B30" s="24" t="s">
        <v>31</v>
      </c>
      <c r="C30" s="25"/>
      <c r="D30" s="1"/>
      <c r="E30" s="26"/>
      <c r="F30" s="27"/>
    </row>
    <row r="31" spans="1:6" s="4" customFormat="1" ht="21" customHeight="1">
      <c r="A31" s="1"/>
      <c r="B31" s="24" t="s">
        <v>32</v>
      </c>
      <c r="C31" s="25"/>
      <c r="D31" s="1"/>
      <c r="E31" s="26"/>
      <c r="F31" s="27"/>
    </row>
    <row r="32" spans="1:6" s="4" customFormat="1" ht="12.75">
      <c r="A32" s="1"/>
      <c r="B32" s="1"/>
      <c r="C32" s="1"/>
      <c r="D32" s="1"/>
      <c r="E32" s="26"/>
      <c r="F32" s="27"/>
    </row>
    <row r="33" spans="1:6" s="4" customFormat="1" ht="18.75">
      <c r="A33" s="2" t="s">
        <v>33</v>
      </c>
      <c r="B33" s="1"/>
      <c r="C33" s="1"/>
      <c r="D33" s="1"/>
      <c r="E33" s="1"/>
      <c r="F33" s="22"/>
    </row>
    <row r="34" spans="1:6" s="4" customFormat="1" ht="15.75" customHeight="1">
      <c r="A34" s="2"/>
      <c r="B34" s="1"/>
      <c r="C34" s="1"/>
      <c r="D34" s="1"/>
      <c r="E34" s="1"/>
      <c r="F34" s="22"/>
    </row>
    <row r="35" spans="1:6" s="4" customFormat="1" ht="27.75" customHeight="1">
      <c r="A35" s="9" t="s">
        <v>1</v>
      </c>
      <c r="B35" s="6" t="s">
        <v>2</v>
      </c>
      <c r="C35" s="7" t="s">
        <v>3</v>
      </c>
      <c r="D35" s="7" t="s">
        <v>4</v>
      </c>
      <c r="E35" s="8" t="s">
        <v>5</v>
      </c>
      <c r="F35" s="28" t="s">
        <v>6</v>
      </c>
    </row>
    <row r="36" spans="1:6" s="4" customFormat="1" ht="23.25" customHeight="1">
      <c r="A36" s="9">
        <v>1</v>
      </c>
      <c r="B36" s="10" t="s">
        <v>7</v>
      </c>
      <c r="C36" s="11" t="s">
        <v>8</v>
      </c>
      <c r="D36" s="12">
        <v>35000</v>
      </c>
      <c r="E36" s="12">
        <v>31800</v>
      </c>
      <c r="F36" s="13">
        <f aca="true" t="shared" si="1" ref="F36:F55">E36/D36*100</f>
        <v>90.85714285714286</v>
      </c>
    </row>
    <row r="37" spans="1:6" s="4" customFormat="1" ht="24" customHeight="1">
      <c r="A37" s="9">
        <v>2</v>
      </c>
      <c r="B37" s="10" t="s">
        <v>9</v>
      </c>
      <c r="C37" s="15" t="s">
        <v>10</v>
      </c>
      <c r="D37" s="12">
        <v>346624.38</v>
      </c>
      <c r="E37" s="12">
        <v>346624.37</v>
      </c>
      <c r="F37" s="13">
        <f t="shared" si="1"/>
        <v>99.9999971150327</v>
      </c>
    </row>
    <row r="38" spans="1:6" s="4" customFormat="1" ht="23.25" customHeight="1">
      <c r="A38" s="9">
        <v>3</v>
      </c>
      <c r="B38" s="16">
        <v>600</v>
      </c>
      <c r="C38" s="15" t="s">
        <v>11</v>
      </c>
      <c r="D38" s="12">
        <v>4593419</v>
      </c>
      <c r="E38" s="12">
        <v>4560366.65</v>
      </c>
      <c r="F38" s="13">
        <f t="shared" si="1"/>
        <v>99.28044121383223</v>
      </c>
    </row>
    <row r="39" spans="1:6" s="4" customFormat="1" ht="22.5" customHeight="1">
      <c r="A39" s="9">
        <v>4</v>
      </c>
      <c r="B39" s="16">
        <v>630</v>
      </c>
      <c r="C39" s="15" t="s">
        <v>34</v>
      </c>
      <c r="D39" s="12">
        <v>3300</v>
      </c>
      <c r="E39" s="12">
        <v>2999.78</v>
      </c>
      <c r="F39" s="13">
        <f t="shared" si="1"/>
        <v>90.90242424242425</v>
      </c>
    </row>
    <row r="40" spans="1:6" s="4" customFormat="1" ht="21.75" customHeight="1">
      <c r="A40" s="9">
        <v>5</v>
      </c>
      <c r="B40" s="16">
        <v>700</v>
      </c>
      <c r="C40" s="15" t="s">
        <v>12</v>
      </c>
      <c r="D40" s="12">
        <v>34429.56</v>
      </c>
      <c r="E40" s="12">
        <v>33820.11</v>
      </c>
      <c r="F40" s="13">
        <f t="shared" si="1"/>
        <v>98.22986410514687</v>
      </c>
    </row>
    <row r="41" spans="1:6" s="4" customFormat="1" ht="23.25" customHeight="1">
      <c r="A41" s="9">
        <v>6</v>
      </c>
      <c r="B41" s="16">
        <v>710</v>
      </c>
      <c r="C41" s="15" t="s">
        <v>13</v>
      </c>
      <c r="D41" s="12">
        <v>323300</v>
      </c>
      <c r="E41" s="12">
        <v>323300</v>
      </c>
      <c r="F41" s="13">
        <f t="shared" si="1"/>
        <v>100</v>
      </c>
    </row>
    <row r="42" spans="1:6" s="4" customFormat="1" ht="23.25" customHeight="1">
      <c r="A42" s="9">
        <v>7</v>
      </c>
      <c r="B42" s="16">
        <v>750</v>
      </c>
      <c r="C42" s="15" t="s">
        <v>14</v>
      </c>
      <c r="D42" s="12">
        <v>5556358.02</v>
      </c>
      <c r="E42" s="12">
        <v>5401870.31</v>
      </c>
      <c r="F42" s="13">
        <f t="shared" si="1"/>
        <v>97.21962282768813</v>
      </c>
    </row>
    <row r="43" spans="1:6" s="4" customFormat="1" ht="48" customHeight="1">
      <c r="A43" s="9">
        <v>8</v>
      </c>
      <c r="B43" s="16">
        <v>751</v>
      </c>
      <c r="C43" s="17" t="s">
        <v>15</v>
      </c>
      <c r="D43" s="12">
        <v>21699</v>
      </c>
      <c r="E43" s="12">
        <v>21499</v>
      </c>
      <c r="F43" s="13">
        <f t="shared" si="1"/>
        <v>99.07829853910319</v>
      </c>
    </row>
    <row r="44" spans="1:6" s="4" customFormat="1" ht="30" customHeight="1">
      <c r="A44" s="9">
        <v>9</v>
      </c>
      <c r="B44" s="16">
        <v>754</v>
      </c>
      <c r="C44" s="18" t="s">
        <v>16</v>
      </c>
      <c r="D44" s="12">
        <v>2661259.75</v>
      </c>
      <c r="E44" s="12">
        <v>2661259.75</v>
      </c>
      <c r="F44" s="13">
        <f t="shared" si="1"/>
        <v>100</v>
      </c>
    </row>
    <row r="45" spans="1:6" s="4" customFormat="1" ht="22.5" customHeight="1">
      <c r="A45" s="9">
        <v>10</v>
      </c>
      <c r="B45" s="16">
        <v>757</v>
      </c>
      <c r="C45" s="18" t="s">
        <v>35</v>
      </c>
      <c r="D45" s="12">
        <v>155533</v>
      </c>
      <c r="E45" s="12">
        <v>152738.8</v>
      </c>
      <c r="F45" s="13">
        <f t="shared" si="1"/>
        <v>98.20346807429934</v>
      </c>
    </row>
    <row r="46" spans="1:6" s="4" customFormat="1" ht="21.75" customHeight="1">
      <c r="A46" s="9">
        <v>11</v>
      </c>
      <c r="B46" s="16">
        <v>758</v>
      </c>
      <c r="C46" s="18" t="s">
        <v>18</v>
      </c>
      <c r="D46" s="12">
        <v>1368.89</v>
      </c>
      <c r="E46" s="12"/>
      <c r="F46" s="13">
        <f t="shared" si="1"/>
        <v>0</v>
      </c>
    </row>
    <row r="47" spans="1:6" s="4" customFormat="1" ht="21" customHeight="1">
      <c r="A47" s="9">
        <v>12</v>
      </c>
      <c r="B47" s="16">
        <v>801</v>
      </c>
      <c r="C47" s="15" t="s">
        <v>19</v>
      </c>
      <c r="D47" s="12">
        <v>16464566.86</v>
      </c>
      <c r="E47" s="12">
        <v>14683041.56</v>
      </c>
      <c r="F47" s="13">
        <f t="shared" si="1"/>
        <v>89.17964064801399</v>
      </c>
    </row>
    <row r="48" spans="1:6" s="4" customFormat="1" ht="24" customHeight="1">
      <c r="A48" s="9">
        <v>13</v>
      </c>
      <c r="B48" s="16">
        <v>803</v>
      </c>
      <c r="C48" s="15" t="s">
        <v>20</v>
      </c>
      <c r="D48" s="12">
        <v>152546.9</v>
      </c>
      <c r="E48" s="12">
        <v>146146.9</v>
      </c>
      <c r="F48" s="13">
        <f t="shared" si="1"/>
        <v>95.80456895551467</v>
      </c>
    </row>
    <row r="49" spans="1:6" s="4" customFormat="1" ht="22.5" customHeight="1">
      <c r="A49" s="9">
        <v>14</v>
      </c>
      <c r="B49" s="16">
        <v>851</v>
      </c>
      <c r="C49" s="18" t="s">
        <v>21</v>
      </c>
      <c r="D49" s="12">
        <v>2265266</v>
      </c>
      <c r="E49" s="12">
        <v>2131539.64</v>
      </c>
      <c r="F49" s="13">
        <f t="shared" si="1"/>
        <v>94.0966597300273</v>
      </c>
    </row>
    <row r="50" spans="1:6" s="4" customFormat="1" ht="23.25" customHeight="1">
      <c r="A50" s="9">
        <v>15</v>
      </c>
      <c r="B50" s="16">
        <v>852</v>
      </c>
      <c r="C50" s="18" t="s">
        <v>22</v>
      </c>
      <c r="D50" s="12">
        <v>3493216.94</v>
      </c>
      <c r="E50" s="12">
        <v>3326342.19</v>
      </c>
      <c r="F50" s="13">
        <f t="shared" si="1"/>
        <v>95.22289188257514</v>
      </c>
    </row>
    <row r="51" spans="1:6" s="4" customFormat="1" ht="28.5" customHeight="1">
      <c r="A51" s="9">
        <v>16</v>
      </c>
      <c r="B51" s="16">
        <v>853</v>
      </c>
      <c r="C51" s="18" t="s">
        <v>23</v>
      </c>
      <c r="D51" s="12">
        <v>1959309.77</v>
      </c>
      <c r="E51" s="12">
        <v>1940367.91</v>
      </c>
      <c r="F51" s="13">
        <f t="shared" si="1"/>
        <v>99.03323811834001</v>
      </c>
    </row>
    <row r="52" spans="1:6" s="4" customFormat="1" ht="30" customHeight="1">
      <c r="A52" s="9">
        <v>17</v>
      </c>
      <c r="B52" s="16">
        <v>854</v>
      </c>
      <c r="C52" s="18" t="s">
        <v>24</v>
      </c>
      <c r="D52" s="12">
        <v>2821889.04</v>
      </c>
      <c r="E52" s="12">
        <v>2762978.32</v>
      </c>
      <c r="F52" s="13">
        <f t="shared" si="1"/>
        <v>97.91236582427776</v>
      </c>
    </row>
    <row r="53" spans="1:6" s="4" customFormat="1" ht="29.25" customHeight="1">
      <c r="A53" s="9">
        <v>18</v>
      </c>
      <c r="B53" s="16">
        <v>921</v>
      </c>
      <c r="C53" s="18" t="s">
        <v>36</v>
      </c>
      <c r="D53" s="12">
        <v>32000</v>
      </c>
      <c r="E53" s="12">
        <v>30473</v>
      </c>
      <c r="F53" s="13">
        <f t="shared" si="1"/>
        <v>95.22812499999999</v>
      </c>
    </row>
    <row r="54" spans="1:6" s="4" customFormat="1" ht="23.25" customHeight="1">
      <c r="A54" s="9">
        <v>19</v>
      </c>
      <c r="B54" s="16">
        <v>926</v>
      </c>
      <c r="C54" s="18" t="s">
        <v>25</v>
      </c>
      <c r="D54" s="12">
        <v>577393</v>
      </c>
      <c r="E54" s="12">
        <v>571347.02</v>
      </c>
      <c r="F54" s="13">
        <f t="shared" si="1"/>
        <v>98.95288304499708</v>
      </c>
    </row>
    <row r="55" spans="1:6" s="4" customFormat="1" ht="28.5" customHeight="1">
      <c r="A55" s="19" t="s">
        <v>26</v>
      </c>
      <c r="B55" s="19"/>
      <c r="C55" s="19"/>
      <c r="D55" s="20">
        <f>SUM(D36:D54)</f>
        <v>41498480.11</v>
      </c>
      <c r="E55" s="20">
        <f>SUM(E36:E54)</f>
        <v>39128515.31</v>
      </c>
      <c r="F55" s="13">
        <f t="shared" si="1"/>
        <v>94.28903228812734</v>
      </c>
    </row>
    <row r="56" spans="1:6" s="4" customFormat="1" ht="12.75">
      <c r="A56" s="1"/>
      <c r="B56" s="1"/>
      <c r="C56" s="1"/>
      <c r="D56" s="1"/>
      <c r="E56" s="1"/>
      <c r="F56" s="22"/>
    </row>
    <row r="57" spans="1:6" s="4" customFormat="1" ht="18" customHeight="1">
      <c r="A57" s="1"/>
      <c r="B57" s="23" t="s">
        <v>27</v>
      </c>
      <c r="C57" s="1"/>
      <c r="D57" s="1"/>
      <c r="E57" s="1"/>
      <c r="F57" s="1"/>
    </row>
    <row r="58" spans="1:6" s="4" customFormat="1" ht="21" customHeight="1">
      <c r="A58" s="1"/>
      <c r="B58" s="24" t="s">
        <v>28</v>
      </c>
      <c r="C58" s="25"/>
      <c r="E58" s="1"/>
      <c r="F58" s="1"/>
    </row>
    <row r="59" spans="1:6" s="4" customFormat="1" ht="21" customHeight="1">
      <c r="A59" s="1"/>
      <c r="B59" s="24" t="s">
        <v>29</v>
      </c>
      <c r="C59" s="25"/>
      <c r="E59" s="1"/>
      <c r="F59" s="1"/>
    </row>
    <row r="60" spans="1:6" s="4" customFormat="1" ht="21" customHeight="1">
      <c r="A60" s="1"/>
      <c r="B60" s="24" t="s">
        <v>30</v>
      </c>
      <c r="C60" s="25"/>
      <c r="D60" s="1"/>
      <c r="E60" s="26"/>
      <c r="F60" s="26"/>
    </row>
    <row r="61" spans="2:3" ht="21" customHeight="1">
      <c r="B61" s="24" t="s">
        <v>31</v>
      </c>
      <c r="C61" s="25"/>
    </row>
    <row r="62" spans="2:3" ht="21" customHeight="1">
      <c r="B62" s="24" t="s">
        <v>32</v>
      </c>
      <c r="C62" s="25"/>
    </row>
  </sheetData>
  <mergeCells count="2">
    <mergeCell ref="A24:C24"/>
    <mergeCell ref="A55:C55"/>
  </mergeCells>
  <printOptions/>
  <pageMargins left="0.7479166666666667" right="0.5118055555555556" top="0.7875" bottom="0.7875" header="0.5" footer="0.5"/>
  <pageSetup cellComments="atEnd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2007-04-16T12:49:24Z</dcterms:created>
  <dcterms:modified xsi:type="dcterms:W3CDTF">2007-04-16T12:49:52Z</dcterms:modified>
  <cp:category/>
  <cp:version/>
  <cp:contentType/>
  <cp:contentStatus/>
</cp:coreProperties>
</file>